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65401" windowWidth="14955" windowHeight="9450" activeTab="0"/>
  </bookViews>
  <sheets>
    <sheet name="H29予定" sheetId="1" r:id="rId1"/>
  </sheets>
  <definedNames>
    <definedName name="_xlnm.Print_Area" localSheetId="0">'H29予定'!$A$1:$K$43</definedName>
  </definedNames>
  <calcPr fullCalcOnLoad="1"/>
</workbook>
</file>

<file path=xl/sharedStrings.xml><?xml version="1.0" encoding="utf-8"?>
<sst xmlns="http://schemas.openxmlformats.org/spreadsheetml/2006/main" count="90" uniqueCount="62">
  <si>
    <t>バス停</t>
  </si>
  <si>
    <t>往き</t>
  </si>
  <si>
    <t>帰り(短縮)</t>
  </si>
  <si>
    <t>園出発</t>
  </si>
  <si>
    <t>青バスコース時刻表</t>
  </si>
  <si>
    <t>鏡神社</t>
  </si>
  <si>
    <t>西整骨院</t>
  </si>
  <si>
    <t>紫バスコース時刻表</t>
  </si>
  <si>
    <t>消費者センター</t>
  </si>
  <si>
    <t>赤バスコース時刻表</t>
  </si>
  <si>
    <t>黄バスコース時刻表</t>
  </si>
  <si>
    <t>園到着</t>
  </si>
  <si>
    <t>花園高校前</t>
  </si>
  <si>
    <t>ディオフェルティ</t>
  </si>
  <si>
    <t>岩田第一公園</t>
  </si>
  <si>
    <t>エリタージュ</t>
  </si>
  <si>
    <t>オレンジバスコース時刻表</t>
  </si>
  <si>
    <t>ローレルスクエア</t>
  </si>
  <si>
    <t>帰り(全日）</t>
  </si>
  <si>
    <t>若江本町第一公園</t>
  </si>
  <si>
    <t>タケダチェーン</t>
  </si>
  <si>
    <t>サンメゾン</t>
  </si>
  <si>
    <t>まんが図書館</t>
  </si>
  <si>
    <t>ハイマート</t>
  </si>
  <si>
    <t>玉串西団地</t>
  </si>
  <si>
    <t>文化会館</t>
  </si>
  <si>
    <t>丸山クリーニング</t>
  </si>
  <si>
    <t>浜屋東</t>
  </si>
  <si>
    <t>公園（アトレッテジーロ横）</t>
  </si>
  <si>
    <t>ライオンズマンション若江東</t>
  </si>
  <si>
    <t>はなまるうどん（ライフ前）</t>
  </si>
  <si>
    <t>クリーニング店（イセヅドライ菱江店）</t>
  </si>
  <si>
    <t>公園（マルシゲ北）</t>
  </si>
  <si>
    <t>希来里北</t>
  </si>
  <si>
    <t>JILL</t>
  </si>
  <si>
    <t>ローソン（東大阪花園桜通り）</t>
  </si>
  <si>
    <t>河内警察</t>
  </si>
  <si>
    <t>JA英田</t>
  </si>
  <si>
    <t>25分</t>
  </si>
  <si>
    <t>35分</t>
  </si>
  <si>
    <t>府営吉田住宅</t>
  </si>
  <si>
    <t>中部環境事務所</t>
  </si>
  <si>
    <t>若江岩田スカイハイツ</t>
  </si>
  <si>
    <t>ファミリーマート（東大阪菱江東店）</t>
  </si>
  <si>
    <t>（乗車25分）</t>
  </si>
  <si>
    <t>（乗車20分）</t>
  </si>
  <si>
    <t>バ　ス　時　刻　表</t>
  </si>
  <si>
    <t>JA三野郷</t>
  </si>
  <si>
    <t>山野ﾓｰﾀｰﾌﾟｰﾙ北</t>
  </si>
  <si>
    <t>山野ﾓｰﾀｰﾌﾟｰﾙ南</t>
  </si>
  <si>
    <t>30分</t>
  </si>
  <si>
    <t>（乗車30分）</t>
  </si>
  <si>
    <t>H30年度</t>
  </si>
  <si>
    <t>GSキグナス（セルフ河内花園）</t>
  </si>
  <si>
    <t>かごの屋（花園ラグビー場北店）</t>
  </si>
  <si>
    <t>スーパーマルシゲ島之内店</t>
  </si>
  <si>
    <t>コメダコーヒー（東大阪吉田店）</t>
  </si>
  <si>
    <t>駐車場（日鋼産業横）</t>
  </si>
  <si>
    <t>眼鏡の愛眼（東大阪花園店）</t>
  </si>
  <si>
    <t>焼肉王道（花園店）</t>
  </si>
  <si>
    <t>イズミヤ（若江岩田店）</t>
  </si>
  <si>
    <t>H30.2.28現在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</si>
</sst>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$-F400]h:mm:ss\ AM/PM"/>
    <numFmt numFmtId="178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20"/>
      <name val="HGS創英角ｺﾞｼｯｸUB"/>
      <family val="3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vertical="center" shrinkToFit="1"/>
    </xf>
    <xf numFmtId="20" fontId="4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176" fontId="4" fillId="0" borderId="18" xfId="0" applyNumberFormat="1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 shrinkToFit="1"/>
    </xf>
    <xf numFmtId="20" fontId="4" fillId="0" borderId="17" xfId="0" applyNumberFormat="1" applyFont="1" applyBorder="1" applyAlignment="1">
      <alignment horizontal="center" vertical="center" shrinkToFit="1"/>
    </xf>
    <xf numFmtId="20" fontId="4" fillId="0" borderId="0" xfId="0" applyNumberFormat="1" applyFont="1" applyAlignment="1">
      <alignment horizontal="center"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20" fontId="4" fillId="0" borderId="24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20" fontId="4" fillId="0" borderId="0" xfId="0" applyNumberFormat="1" applyFont="1" applyBorder="1" applyAlignment="1">
      <alignment horizontal="center" vertical="center" shrinkToFit="1"/>
    </xf>
    <xf numFmtId="20" fontId="4" fillId="0" borderId="20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176" fontId="4" fillId="0" borderId="27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58" fontId="4" fillId="0" borderId="0" xfId="0" applyNumberFormat="1" applyFont="1" applyAlignment="1">
      <alignment horizontal="center" vertical="center" shrinkToFit="1"/>
    </xf>
    <xf numFmtId="176" fontId="4" fillId="0" borderId="29" xfId="0" applyNumberFormat="1" applyFont="1" applyBorder="1" applyAlignment="1">
      <alignment horizontal="center" vertical="center" shrinkToFit="1"/>
    </xf>
    <xf numFmtId="176" fontId="4" fillId="0" borderId="30" xfId="0" applyNumberFormat="1" applyFont="1" applyBorder="1" applyAlignment="1">
      <alignment horizontal="center" vertical="center" shrinkToFit="1"/>
    </xf>
    <xf numFmtId="176" fontId="4" fillId="0" borderId="31" xfId="0" applyNumberFormat="1" applyFont="1" applyBorder="1" applyAlignment="1">
      <alignment horizontal="center" vertical="center" shrinkToFit="1"/>
    </xf>
    <xf numFmtId="58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view="pageBreakPreview" zoomScale="85" zoomScaleNormal="70" zoomScaleSheetLayoutView="85" zoomScalePageLayoutView="0" workbookViewId="0" topLeftCell="A1">
      <selection activeCell="I46" sqref="I46"/>
    </sheetView>
  </sheetViews>
  <sheetFormatPr defaultColWidth="4.50390625" defaultRowHeight="18.75" customHeight="1"/>
  <cols>
    <col min="1" max="1" width="3.375" style="1" customWidth="1"/>
    <col min="2" max="2" width="18.50390625" style="2" customWidth="1"/>
    <col min="3" max="5" width="9.625" style="1" customWidth="1"/>
    <col min="6" max="6" width="7.25390625" style="1" customWidth="1"/>
    <col min="7" max="7" width="3.375" style="3" customWidth="1"/>
    <col min="8" max="8" width="18.50390625" style="3" customWidth="1"/>
    <col min="9" max="11" width="9.625" style="1" customWidth="1"/>
    <col min="12" max="16384" width="4.50390625" style="3" customWidth="1"/>
  </cols>
  <sheetData>
    <row r="1" spans="2:10" ht="18.75" customHeight="1">
      <c r="B1" s="2" t="s">
        <v>52</v>
      </c>
      <c r="I1" s="47" t="s">
        <v>61</v>
      </c>
      <c r="J1" s="48"/>
    </row>
    <row r="2" spans="4:9" ht="28.5" customHeight="1">
      <c r="D2" s="49" t="s">
        <v>46</v>
      </c>
      <c r="E2" s="49"/>
      <c r="F2" s="49"/>
      <c r="G2" s="49"/>
      <c r="H2" s="49"/>
      <c r="I2" s="43"/>
    </row>
    <row r="4" spans="1:5" ht="18.75" customHeight="1">
      <c r="A4" s="48" t="s">
        <v>7</v>
      </c>
      <c r="B4" s="48"/>
      <c r="C4" s="48"/>
      <c r="D4" s="1" t="s">
        <v>50</v>
      </c>
      <c r="E4" s="1" t="s">
        <v>44</v>
      </c>
    </row>
    <row r="5" spans="1:6" ht="18.75" customHeight="1" thickBot="1">
      <c r="A5" s="3"/>
      <c r="F5" s="12"/>
    </row>
    <row r="6" spans="1:6" ht="18.75" customHeight="1" thickBot="1">
      <c r="A6" s="8"/>
      <c r="B6" s="5" t="s">
        <v>0</v>
      </c>
      <c r="C6" s="5" t="s">
        <v>1</v>
      </c>
      <c r="D6" s="5" t="s">
        <v>2</v>
      </c>
      <c r="E6" s="6" t="s">
        <v>18</v>
      </c>
      <c r="F6" s="12"/>
    </row>
    <row r="7" spans="1:6" ht="18.75" customHeight="1" thickTop="1">
      <c r="A7" s="13"/>
      <c r="B7" s="10" t="s">
        <v>3</v>
      </c>
      <c r="C7" s="14">
        <v>0.3090277777777778</v>
      </c>
      <c r="D7" s="29">
        <f aca="true" t="shared" si="0" ref="D7:D15">E7-"03：00：00"</f>
        <v>0.4722222222222223</v>
      </c>
      <c r="E7" s="44">
        <f>C7+"06：55：00"</f>
        <v>0.5972222222222223</v>
      </c>
      <c r="F7" s="12"/>
    </row>
    <row r="8" spans="1:11" ht="18.75" customHeight="1">
      <c r="A8" s="15">
        <v>1</v>
      </c>
      <c r="B8" s="16" t="s">
        <v>24</v>
      </c>
      <c r="C8" s="17">
        <v>0.3125</v>
      </c>
      <c r="D8" s="29">
        <f t="shared" si="0"/>
        <v>0.4756944444444444</v>
      </c>
      <c r="E8" s="30">
        <f aca="true" t="shared" si="1" ref="E8:E15">C8+"06：55：00"</f>
        <v>0.6006944444444444</v>
      </c>
      <c r="F8" s="12"/>
      <c r="G8" s="48" t="s">
        <v>9</v>
      </c>
      <c r="H8" s="48"/>
      <c r="I8" s="48"/>
      <c r="J8" s="1" t="s">
        <v>39</v>
      </c>
      <c r="K8" s="1" t="s">
        <v>44</v>
      </c>
    </row>
    <row r="9" spans="1:8" ht="18.75" customHeight="1" thickBot="1">
      <c r="A9" s="15">
        <f aca="true" t="shared" si="2" ref="A9:A14">A8+1</f>
        <v>2</v>
      </c>
      <c r="B9" s="16" t="s">
        <v>47</v>
      </c>
      <c r="C9" s="17">
        <v>0.3159722222222222</v>
      </c>
      <c r="D9" s="29">
        <f t="shared" si="0"/>
        <v>0.47916666666666674</v>
      </c>
      <c r="E9" s="30">
        <f t="shared" si="1"/>
        <v>0.6041666666666667</v>
      </c>
      <c r="F9" s="12"/>
      <c r="H9" s="2"/>
    </row>
    <row r="10" spans="1:11" ht="18.75" customHeight="1" thickBot="1">
      <c r="A10" s="15">
        <f t="shared" si="2"/>
        <v>3</v>
      </c>
      <c r="B10" s="16" t="s">
        <v>6</v>
      </c>
      <c r="C10" s="17">
        <v>0.3194444444444445</v>
      </c>
      <c r="D10" s="29">
        <f t="shared" si="0"/>
        <v>0.48263888888888895</v>
      </c>
      <c r="E10" s="30">
        <f t="shared" si="1"/>
        <v>0.607638888888889</v>
      </c>
      <c r="F10" s="12"/>
      <c r="G10" s="4"/>
      <c r="H10" s="5" t="s">
        <v>0</v>
      </c>
      <c r="I10" s="5" t="s">
        <v>1</v>
      </c>
      <c r="J10" s="5" t="s">
        <v>2</v>
      </c>
      <c r="K10" s="6" t="s">
        <v>18</v>
      </c>
    </row>
    <row r="11" spans="1:11" ht="18.75" customHeight="1" thickTop="1">
      <c r="A11" s="15">
        <f t="shared" si="2"/>
        <v>4</v>
      </c>
      <c r="B11" s="16" t="s">
        <v>13</v>
      </c>
      <c r="C11" s="17">
        <v>0.3229166666666667</v>
      </c>
      <c r="D11" s="29">
        <f t="shared" si="0"/>
        <v>0.48611111111111116</v>
      </c>
      <c r="E11" s="30">
        <f t="shared" si="1"/>
        <v>0.6111111111111112</v>
      </c>
      <c r="F11" s="12"/>
      <c r="G11" s="9"/>
      <c r="H11" s="10" t="s">
        <v>3</v>
      </c>
      <c r="I11" s="29">
        <v>0.3263888888888889</v>
      </c>
      <c r="J11" s="29">
        <f aca="true" t="shared" si="3" ref="J11:J21">K11-"03：00：00"</f>
        <v>0.4722222222222222</v>
      </c>
      <c r="K11" s="30">
        <f>I11+"06：30：00"</f>
        <v>0.5972222222222222</v>
      </c>
    </row>
    <row r="12" spans="1:11" ht="18.75" customHeight="1">
      <c r="A12" s="15">
        <f t="shared" si="2"/>
        <v>5</v>
      </c>
      <c r="B12" s="16" t="s">
        <v>12</v>
      </c>
      <c r="C12" s="17">
        <v>0.3229166666666667</v>
      </c>
      <c r="D12" s="29">
        <f t="shared" si="0"/>
        <v>0.48611111111111116</v>
      </c>
      <c r="E12" s="30">
        <f t="shared" si="1"/>
        <v>0.6111111111111112</v>
      </c>
      <c r="F12" s="12"/>
      <c r="G12" s="9">
        <v>1</v>
      </c>
      <c r="H12" s="10" t="s">
        <v>58</v>
      </c>
      <c r="I12" s="29">
        <v>0.3333333333333333</v>
      </c>
      <c r="J12" s="29">
        <f t="shared" si="3"/>
        <v>0.47916666666666663</v>
      </c>
      <c r="K12" s="30">
        <f>I12+"06：30：00"</f>
        <v>0.6041666666666666</v>
      </c>
    </row>
    <row r="13" spans="1:11" ht="18.75" customHeight="1">
      <c r="A13" s="15">
        <f t="shared" si="2"/>
        <v>6</v>
      </c>
      <c r="B13" s="16" t="s">
        <v>30</v>
      </c>
      <c r="C13" s="17">
        <v>0.3263888888888889</v>
      </c>
      <c r="D13" s="29">
        <f t="shared" si="0"/>
        <v>0.48958333333333337</v>
      </c>
      <c r="E13" s="30">
        <f t="shared" si="1"/>
        <v>0.6145833333333334</v>
      </c>
      <c r="F13" s="12"/>
      <c r="G13" s="15">
        <f aca="true" t="shared" si="4" ref="G13:G20">G12+1</f>
        <v>2</v>
      </c>
      <c r="H13" s="33" t="s">
        <v>59</v>
      </c>
      <c r="I13" s="29">
        <v>0.3368055555555556</v>
      </c>
      <c r="J13" s="29">
        <f t="shared" si="3"/>
        <v>0.48263888888888884</v>
      </c>
      <c r="K13" s="30">
        <f aca="true" t="shared" si="5" ref="K13:K21">I13+"06：30：00"</f>
        <v>0.6076388888888888</v>
      </c>
    </row>
    <row r="14" spans="1:11" ht="18.75" customHeight="1">
      <c r="A14" s="15">
        <f t="shared" si="2"/>
        <v>7</v>
      </c>
      <c r="B14" s="28" t="s">
        <v>53</v>
      </c>
      <c r="C14" s="17">
        <v>0.3263888888888889</v>
      </c>
      <c r="D14" s="29">
        <f t="shared" si="0"/>
        <v>0.48958333333333337</v>
      </c>
      <c r="E14" s="30">
        <f t="shared" si="1"/>
        <v>0.6145833333333334</v>
      </c>
      <c r="F14" s="12"/>
      <c r="G14" s="15">
        <f t="shared" si="4"/>
        <v>3</v>
      </c>
      <c r="H14" s="16" t="s">
        <v>22</v>
      </c>
      <c r="I14" s="29">
        <v>0.3368055555555556</v>
      </c>
      <c r="J14" s="29">
        <f t="shared" si="3"/>
        <v>0.48263888888888884</v>
      </c>
      <c r="K14" s="30">
        <f t="shared" si="5"/>
        <v>0.6076388888888888</v>
      </c>
    </row>
    <row r="15" spans="1:11" ht="18.75" customHeight="1" thickBot="1">
      <c r="A15" s="22"/>
      <c r="B15" s="23" t="s">
        <v>11</v>
      </c>
      <c r="C15" s="32">
        <v>0.3298611111111111</v>
      </c>
      <c r="D15" s="20">
        <f t="shared" si="0"/>
        <v>0.4930555555555556</v>
      </c>
      <c r="E15" s="45">
        <f t="shared" si="1"/>
        <v>0.6180555555555556</v>
      </c>
      <c r="F15" s="12"/>
      <c r="G15" s="15">
        <f t="shared" si="4"/>
        <v>4</v>
      </c>
      <c r="H15" s="28" t="s">
        <v>41</v>
      </c>
      <c r="I15" s="29">
        <v>0.34027777777777773</v>
      </c>
      <c r="J15" s="29">
        <f t="shared" si="3"/>
        <v>0.48611111111111105</v>
      </c>
      <c r="K15" s="30">
        <f t="shared" si="5"/>
        <v>0.611111111111111</v>
      </c>
    </row>
    <row r="16" spans="6:11" ht="18.75" customHeight="1">
      <c r="F16" s="12"/>
      <c r="G16" s="15">
        <f t="shared" si="4"/>
        <v>5</v>
      </c>
      <c r="H16" s="34" t="s">
        <v>31</v>
      </c>
      <c r="I16" s="29">
        <v>0.34027777777777773</v>
      </c>
      <c r="J16" s="29">
        <f t="shared" si="3"/>
        <v>0.48611111111111105</v>
      </c>
      <c r="K16" s="30">
        <f t="shared" si="5"/>
        <v>0.611111111111111</v>
      </c>
    </row>
    <row r="17" spans="1:11" ht="18.75" customHeight="1">
      <c r="A17" s="7"/>
      <c r="B17" s="31"/>
      <c r="C17" s="7"/>
      <c r="E17" s="7"/>
      <c r="G17" s="15">
        <f t="shared" si="4"/>
        <v>6</v>
      </c>
      <c r="H17" s="18" t="s">
        <v>43</v>
      </c>
      <c r="I17" s="17">
        <v>0.34375</v>
      </c>
      <c r="J17" s="29">
        <f t="shared" si="3"/>
        <v>0.48958333333333326</v>
      </c>
      <c r="K17" s="30">
        <f t="shared" si="5"/>
        <v>0.6145833333333333</v>
      </c>
    </row>
    <row r="18" spans="1:11" ht="18.75" customHeight="1">
      <c r="A18" s="48" t="s">
        <v>4</v>
      </c>
      <c r="B18" s="48"/>
      <c r="C18" s="48"/>
      <c r="D18" s="1" t="s">
        <v>50</v>
      </c>
      <c r="E18" s="1" t="s">
        <v>45</v>
      </c>
      <c r="G18" s="15">
        <f t="shared" si="4"/>
        <v>7</v>
      </c>
      <c r="H18" s="16" t="s">
        <v>14</v>
      </c>
      <c r="I18" s="17">
        <v>0.34375</v>
      </c>
      <c r="J18" s="29">
        <f t="shared" si="3"/>
        <v>0.48958333333333326</v>
      </c>
      <c r="K18" s="30">
        <f t="shared" si="5"/>
        <v>0.6145833333333333</v>
      </c>
    </row>
    <row r="19" spans="7:11" ht="18.75" customHeight="1" thickBot="1">
      <c r="G19" s="15">
        <f t="shared" si="4"/>
        <v>8</v>
      </c>
      <c r="H19" s="34" t="s">
        <v>25</v>
      </c>
      <c r="I19" s="29">
        <v>0.34722222222222227</v>
      </c>
      <c r="J19" s="29">
        <f t="shared" si="3"/>
        <v>0.4930555555555556</v>
      </c>
      <c r="K19" s="30">
        <f t="shared" si="5"/>
        <v>0.6180555555555556</v>
      </c>
    </row>
    <row r="20" spans="1:11" ht="18.75" customHeight="1" thickBot="1">
      <c r="A20" s="8"/>
      <c r="B20" s="5" t="s">
        <v>0</v>
      </c>
      <c r="C20" s="5" t="s">
        <v>1</v>
      </c>
      <c r="D20" s="5" t="s">
        <v>2</v>
      </c>
      <c r="E20" s="6" t="s">
        <v>18</v>
      </c>
      <c r="G20" s="15">
        <f t="shared" si="4"/>
        <v>9</v>
      </c>
      <c r="H20" s="16" t="s">
        <v>8</v>
      </c>
      <c r="I20" s="29">
        <v>0.34722222222222227</v>
      </c>
      <c r="J20" s="29">
        <f t="shared" si="3"/>
        <v>0.4930555555555556</v>
      </c>
      <c r="K20" s="30">
        <f t="shared" si="5"/>
        <v>0.6180555555555556</v>
      </c>
    </row>
    <row r="21" spans="1:11" ht="18.75" customHeight="1" thickBot="1" thickTop="1">
      <c r="A21" s="13"/>
      <c r="B21" s="10" t="s">
        <v>3</v>
      </c>
      <c r="C21" s="14">
        <v>0.3368055555555556</v>
      </c>
      <c r="D21" s="29">
        <f aca="true" t="shared" si="6" ref="D21:D29">E21-"03：00：00"</f>
        <v>0.5</v>
      </c>
      <c r="E21" s="30">
        <f aca="true" t="shared" si="7" ref="E21:E29">C21+"06：55：00"</f>
        <v>0.625</v>
      </c>
      <c r="F21" s="25"/>
      <c r="G21" s="22"/>
      <c r="H21" s="37" t="s">
        <v>11</v>
      </c>
      <c r="I21" s="39">
        <v>0.3506944444444444</v>
      </c>
      <c r="J21" s="20">
        <f t="shared" si="3"/>
        <v>0.4965277777777777</v>
      </c>
      <c r="K21" s="21">
        <f t="shared" si="5"/>
        <v>0.6215277777777777</v>
      </c>
    </row>
    <row r="22" spans="1:6" ht="18.75" customHeight="1">
      <c r="A22" s="15">
        <v>1</v>
      </c>
      <c r="B22" s="10" t="s">
        <v>37</v>
      </c>
      <c r="C22" s="14">
        <v>0.34375</v>
      </c>
      <c r="D22" s="29">
        <f t="shared" si="6"/>
        <v>0.5069444444444444</v>
      </c>
      <c r="E22" s="30">
        <f t="shared" si="7"/>
        <v>0.6319444444444444</v>
      </c>
      <c r="F22" s="25"/>
    </row>
    <row r="23" spans="1:6" ht="18.75" customHeight="1">
      <c r="A23" s="15">
        <f aca="true" t="shared" si="8" ref="A23:A28">A22+1</f>
        <v>2</v>
      </c>
      <c r="B23" s="18" t="s">
        <v>54</v>
      </c>
      <c r="C23" s="14">
        <v>0.34375</v>
      </c>
      <c r="D23" s="29">
        <f t="shared" si="6"/>
        <v>0.5069444444444444</v>
      </c>
      <c r="E23" s="30">
        <f t="shared" si="7"/>
        <v>0.6319444444444444</v>
      </c>
      <c r="F23" s="25"/>
    </row>
    <row r="24" spans="1:6" ht="18.75" customHeight="1">
      <c r="A24" s="15">
        <f t="shared" si="8"/>
        <v>3</v>
      </c>
      <c r="B24" s="16" t="s">
        <v>56</v>
      </c>
      <c r="C24" s="14">
        <v>0.34722222222222227</v>
      </c>
      <c r="D24" s="29">
        <f t="shared" si="6"/>
        <v>0.5104166666666667</v>
      </c>
      <c r="E24" s="30">
        <f t="shared" si="7"/>
        <v>0.6354166666666667</v>
      </c>
      <c r="F24" s="25"/>
    </row>
    <row r="25" spans="1:11" ht="18.75" customHeight="1">
      <c r="A25" s="15">
        <f t="shared" si="8"/>
        <v>4</v>
      </c>
      <c r="B25" s="16" t="s">
        <v>17</v>
      </c>
      <c r="C25" s="14">
        <v>0.34722222222222227</v>
      </c>
      <c r="D25" s="29">
        <f t="shared" si="6"/>
        <v>0.5104166666666667</v>
      </c>
      <c r="E25" s="30">
        <f t="shared" si="7"/>
        <v>0.6354166666666667</v>
      </c>
      <c r="F25" s="25"/>
      <c r="G25" s="48" t="s">
        <v>16</v>
      </c>
      <c r="H25" s="48"/>
      <c r="I25" s="48"/>
      <c r="J25" s="1" t="s">
        <v>39</v>
      </c>
      <c r="K25" s="1" t="s">
        <v>51</v>
      </c>
    </row>
    <row r="26" spans="1:8" ht="18.75" customHeight="1" thickBot="1">
      <c r="A26" s="15">
        <f t="shared" si="8"/>
        <v>5</v>
      </c>
      <c r="B26" s="26" t="s">
        <v>55</v>
      </c>
      <c r="C26" s="17">
        <v>0.3506944444444444</v>
      </c>
      <c r="D26" s="29">
        <f t="shared" si="6"/>
        <v>0.5138888888888888</v>
      </c>
      <c r="E26" s="30">
        <f t="shared" si="7"/>
        <v>0.6388888888888888</v>
      </c>
      <c r="F26" s="25"/>
      <c r="G26" s="1"/>
      <c r="H26" s="2"/>
    </row>
    <row r="27" spans="1:11" ht="18.75" customHeight="1" thickBot="1">
      <c r="A27" s="15">
        <f t="shared" si="8"/>
        <v>6</v>
      </c>
      <c r="B27" s="26" t="s">
        <v>32</v>
      </c>
      <c r="C27" s="17">
        <v>0.3506944444444444</v>
      </c>
      <c r="D27" s="29">
        <f t="shared" si="6"/>
        <v>0.5138888888888888</v>
      </c>
      <c r="E27" s="30">
        <f t="shared" si="7"/>
        <v>0.6388888888888888</v>
      </c>
      <c r="F27" s="3"/>
      <c r="G27" s="8"/>
      <c r="H27" s="5" t="s">
        <v>0</v>
      </c>
      <c r="I27" s="5" t="s">
        <v>1</v>
      </c>
      <c r="J27" s="5" t="s">
        <v>2</v>
      </c>
      <c r="K27" s="6" t="s">
        <v>18</v>
      </c>
    </row>
    <row r="28" spans="1:11" ht="18.75" customHeight="1" thickTop="1">
      <c r="A28" s="15">
        <f t="shared" si="8"/>
        <v>7</v>
      </c>
      <c r="B28" s="26" t="s">
        <v>40</v>
      </c>
      <c r="C28" s="17">
        <v>0.3541666666666667</v>
      </c>
      <c r="D28" s="29">
        <f t="shared" si="6"/>
        <v>0.5173611111111112</v>
      </c>
      <c r="E28" s="30">
        <f t="shared" si="7"/>
        <v>0.6423611111111112</v>
      </c>
      <c r="F28" s="3"/>
      <c r="G28" s="13"/>
      <c r="H28" s="10" t="s">
        <v>3</v>
      </c>
      <c r="I28" s="17">
        <v>0.3576388888888889</v>
      </c>
      <c r="J28" s="29">
        <f aca="true" t="shared" si="9" ref="J28:J41">K28-"03：00：00"</f>
        <v>0.5034722222222222</v>
      </c>
      <c r="K28" s="30">
        <f aca="true" t="shared" si="10" ref="K28:K41">I28+"06：30：00"</f>
        <v>0.6284722222222222</v>
      </c>
    </row>
    <row r="29" spans="1:11" ht="18.75" customHeight="1" thickBot="1">
      <c r="A29" s="22"/>
      <c r="B29" s="27" t="s">
        <v>11</v>
      </c>
      <c r="C29" s="24">
        <v>0.3576388888888889</v>
      </c>
      <c r="D29" s="46">
        <f t="shared" si="6"/>
        <v>0.5208333333333334</v>
      </c>
      <c r="E29" s="21">
        <f t="shared" si="7"/>
        <v>0.6458333333333334</v>
      </c>
      <c r="G29" s="15">
        <v>1</v>
      </c>
      <c r="H29" s="16" t="s">
        <v>33</v>
      </c>
      <c r="I29" s="17">
        <v>0.3611111111111111</v>
      </c>
      <c r="J29" s="29">
        <f t="shared" si="9"/>
        <v>0.5069444444444444</v>
      </c>
      <c r="K29" s="30">
        <f t="shared" si="10"/>
        <v>0.6319444444444444</v>
      </c>
    </row>
    <row r="30" spans="7:11" ht="18.75" customHeight="1">
      <c r="G30" s="15">
        <f aca="true" t="shared" si="11" ref="G30:G40">G29+1</f>
        <v>2</v>
      </c>
      <c r="H30" s="10" t="s">
        <v>26</v>
      </c>
      <c r="I30" s="17">
        <v>0.3611111111111111</v>
      </c>
      <c r="J30" s="29">
        <f t="shared" si="9"/>
        <v>0.5069444444444444</v>
      </c>
      <c r="K30" s="30">
        <f t="shared" si="10"/>
        <v>0.6319444444444444</v>
      </c>
    </row>
    <row r="31" spans="7:11" ht="18.75" customHeight="1">
      <c r="G31" s="15">
        <f t="shared" si="11"/>
        <v>3</v>
      </c>
      <c r="H31" s="10" t="s">
        <v>27</v>
      </c>
      <c r="I31" s="11">
        <v>0.3645833333333333</v>
      </c>
      <c r="J31" s="29">
        <f t="shared" si="9"/>
        <v>0.5104166666666666</v>
      </c>
      <c r="K31" s="30">
        <f t="shared" si="10"/>
        <v>0.6354166666666666</v>
      </c>
    </row>
    <row r="32" spans="1:11" ht="18.75" customHeight="1">
      <c r="A32" s="48" t="s">
        <v>10</v>
      </c>
      <c r="B32" s="48"/>
      <c r="C32" s="48"/>
      <c r="D32" s="1" t="s">
        <v>38</v>
      </c>
      <c r="E32" s="1" t="s">
        <v>45</v>
      </c>
      <c r="F32" s="25"/>
      <c r="G32" s="15">
        <f t="shared" si="11"/>
        <v>4</v>
      </c>
      <c r="H32" s="10" t="s">
        <v>60</v>
      </c>
      <c r="I32" s="11">
        <v>0.3645833333333333</v>
      </c>
      <c r="J32" s="29">
        <f t="shared" si="9"/>
        <v>0.5104166666666666</v>
      </c>
      <c r="K32" s="30">
        <f t="shared" si="10"/>
        <v>0.6354166666666666</v>
      </c>
    </row>
    <row r="33" spans="6:11" ht="18.75" customHeight="1" thickBot="1">
      <c r="F33" s="25"/>
      <c r="G33" s="15">
        <f t="shared" si="11"/>
        <v>5</v>
      </c>
      <c r="H33" s="18" t="s">
        <v>48</v>
      </c>
      <c r="I33" s="36">
        <v>0.3680555555555556</v>
      </c>
      <c r="J33" s="29">
        <f t="shared" si="9"/>
        <v>0.5138888888888888</v>
      </c>
      <c r="K33" s="30">
        <f t="shared" si="10"/>
        <v>0.6388888888888888</v>
      </c>
    </row>
    <row r="34" spans="1:11" ht="18.75" customHeight="1" thickBot="1">
      <c r="A34" s="4"/>
      <c r="B34" s="5" t="s">
        <v>0</v>
      </c>
      <c r="C34" s="5" t="s">
        <v>1</v>
      </c>
      <c r="D34" s="5" t="s">
        <v>2</v>
      </c>
      <c r="E34" s="6" t="s">
        <v>18</v>
      </c>
      <c r="F34" s="25"/>
      <c r="G34" s="15">
        <f t="shared" si="11"/>
        <v>6</v>
      </c>
      <c r="H34" s="18" t="s">
        <v>49</v>
      </c>
      <c r="I34" s="36">
        <v>0.3680555555555556</v>
      </c>
      <c r="J34" s="29">
        <f t="shared" si="9"/>
        <v>0.5138888888888888</v>
      </c>
      <c r="K34" s="30">
        <f t="shared" si="10"/>
        <v>0.6388888888888888</v>
      </c>
    </row>
    <row r="35" spans="1:11" ht="18.75" customHeight="1" thickTop="1">
      <c r="A35" s="9"/>
      <c r="B35" s="10" t="s">
        <v>3</v>
      </c>
      <c r="C35" s="14">
        <v>0.3645833333333333</v>
      </c>
      <c r="D35" s="29">
        <f aca="true" t="shared" si="12" ref="D35:D43">E35-"03：00：00"</f>
        <v>0.5277777777777778</v>
      </c>
      <c r="E35" s="30">
        <f aca="true" t="shared" si="13" ref="E35:E43">C35+"06：55：00"</f>
        <v>0.6527777777777778</v>
      </c>
      <c r="F35" s="25"/>
      <c r="G35" s="15">
        <f t="shared" si="11"/>
        <v>7</v>
      </c>
      <c r="H35" s="18" t="s">
        <v>28</v>
      </c>
      <c r="I35" s="36">
        <v>0.37152777777777773</v>
      </c>
      <c r="J35" s="29">
        <f t="shared" si="9"/>
        <v>0.517361111111111</v>
      </c>
      <c r="K35" s="30">
        <f t="shared" si="10"/>
        <v>0.642361111111111</v>
      </c>
    </row>
    <row r="36" spans="1:11" ht="18.75" customHeight="1">
      <c r="A36" s="15">
        <v>1</v>
      </c>
      <c r="B36" s="10" t="s">
        <v>34</v>
      </c>
      <c r="C36" s="11">
        <v>0.3680555555555556</v>
      </c>
      <c r="D36" s="29">
        <f t="shared" si="12"/>
        <v>0.53125</v>
      </c>
      <c r="E36" s="30">
        <f t="shared" si="13"/>
        <v>0.65625</v>
      </c>
      <c r="F36" s="25"/>
      <c r="G36" s="15">
        <f t="shared" si="11"/>
        <v>8</v>
      </c>
      <c r="H36" s="18" t="s">
        <v>5</v>
      </c>
      <c r="I36" s="36">
        <v>0.37152777777777773</v>
      </c>
      <c r="J36" s="29">
        <f t="shared" si="9"/>
        <v>0.517361111111111</v>
      </c>
      <c r="K36" s="30">
        <f t="shared" si="10"/>
        <v>0.642361111111111</v>
      </c>
    </row>
    <row r="37" spans="1:11" ht="18.75" customHeight="1">
      <c r="A37" s="15">
        <f aca="true" t="shared" si="14" ref="A37:A42">A36+1</f>
        <v>2</v>
      </c>
      <c r="B37" s="41" t="s">
        <v>35</v>
      </c>
      <c r="C37" s="11">
        <v>0.3680555555555556</v>
      </c>
      <c r="D37" s="29">
        <f t="shared" si="12"/>
        <v>0.53125</v>
      </c>
      <c r="E37" s="30">
        <f t="shared" si="13"/>
        <v>0.65625</v>
      </c>
      <c r="F37" s="25"/>
      <c r="G37" s="15">
        <f t="shared" si="11"/>
        <v>9</v>
      </c>
      <c r="H37" s="31" t="s">
        <v>29</v>
      </c>
      <c r="I37" s="17">
        <v>0.375</v>
      </c>
      <c r="J37" s="29">
        <f t="shared" si="9"/>
        <v>0.5208333333333333</v>
      </c>
      <c r="K37" s="30">
        <f t="shared" si="10"/>
        <v>0.6458333333333333</v>
      </c>
    </row>
    <row r="38" spans="1:11" ht="18.75" customHeight="1">
      <c r="A38" s="15">
        <f t="shared" si="14"/>
        <v>3</v>
      </c>
      <c r="B38" s="41" t="s">
        <v>57</v>
      </c>
      <c r="C38" s="11">
        <v>0.37152777777777773</v>
      </c>
      <c r="D38" s="29">
        <f t="shared" si="12"/>
        <v>0.5347222222222222</v>
      </c>
      <c r="E38" s="30">
        <f t="shared" si="13"/>
        <v>0.6597222222222222</v>
      </c>
      <c r="F38" s="25"/>
      <c r="G38" s="15">
        <f t="shared" si="11"/>
        <v>10</v>
      </c>
      <c r="H38" s="16" t="s">
        <v>20</v>
      </c>
      <c r="I38" s="35">
        <v>0.375</v>
      </c>
      <c r="J38" s="29">
        <f t="shared" si="9"/>
        <v>0.5208333333333333</v>
      </c>
      <c r="K38" s="30">
        <f t="shared" si="10"/>
        <v>0.6458333333333333</v>
      </c>
    </row>
    <row r="39" spans="1:11" ht="18.75" customHeight="1">
      <c r="A39" s="15">
        <f t="shared" si="14"/>
        <v>4</v>
      </c>
      <c r="B39" s="10" t="s">
        <v>36</v>
      </c>
      <c r="C39" s="11">
        <v>0.37152777777777773</v>
      </c>
      <c r="D39" s="29">
        <f t="shared" si="12"/>
        <v>0.5347222222222222</v>
      </c>
      <c r="E39" s="30">
        <f t="shared" si="13"/>
        <v>0.6597222222222222</v>
      </c>
      <c r="F39" s="25"/>
      <c r="G39" s="15">
        <f t="shared" si="11"/>
        <v>11</v>
      </c>
      <c r="H39" s="26" t="s">
        <v>19</v>
      </c>
      <c r="I39" s="36">
        <v>0.37847222222222227</v>
      </c>
      <c r="J39" s="29">
        <f t="shared" si="9"/>
        <v>0.5243055555555556</v>
      </c>
      <c r="K39" s="30">
        <f t="shared" si="10"/>
        <v>0.6493055555555556</v>
      </c>
    </row>
    <row r="40" spans="1:11" ht="18.75" customHeight="1">
      <c r="A40" s="15">
        <f t="shared" si="14"/>
        <v>5</v>
      </c>
      <c r="B40" s="31" t="s">
        <v>42</v>
      </c>
      <c r="C40" s="11">
        <v>0.37152777777777773</v>
      </c>
      <c r="D40" s="29">
        <f t="shared" si="12"/>
        <v>0.5347222222222222</v>
      </c>
      <c r="E40" s="30">
        <f t="shared" si="13"/>
        <v>0.6597222222222222</v>
      </c>
      <c r="F40" s="25"/>
      <c r="G40" s="15">
        <f t="shared" si="11"/>
        <v>12</v>
      </c>
      <c r="H40" s="26" t="s">
        <v>23</v>
      </c>
      <c r="I40" s="36">
        <v>0.37847222222222227</v>
      </c>
      <c r="J40" s="29">
        <f t="shared" si="9"/>
        <v>0.5243055555555556</v>
      </c>
      <c r="K40" s="30">
        <f t="shared" si="10"/>
        <v>0.6493055555555556</v>
      </c>
    </row>
    <row r="41" spans="1:11" ht="18.75" customHeight="1" thickBot="1">
      <c r="A41" s="15">
        <f t="shared" si="14"/>
        <v>6</v>
      </c>
      <c r="B41" s="16" t="s">
        <v>15</v>
      </c>
      <c r="C41" s="17">
        <v>0.375</v>
      </c>
      <c r="D41" s="29">
        <f t="shared" si="12"/>
        <v>0.5381944444444444</v>
      </c>
      <c r="E41" s="30">
        <f t="shared" si="13"/>
        <v>0.6631944444444444</v>
      </c>
      <c r="G41" s="42"/>
      <c r="H41" s="23" t="s">
        <v>11</v>
      </c>
      <c r="I41" s="24">
        <v>0.3819444444444444</v>
      </c>
      <c r="J41" s="46">
        <f t="shared" si="9"/>
        <v>0.5277777777777777</v>
      </c>
      <c r="K41" s="21">
        <f t="shared" si="10"/>
        <v>0.6527777777777777</v>
      </c>
    </row>
    <row r="42" spans="1:6" ht="18.75" customHeight="1">
      <c r="A42" s="15">
        <f t="shared" si="14"/>
        <v>7</v>
      </c>
      <c r="B42" s="16" t="s">
        <v>21</v>
      </c>
      <c r="C42" s="17">
        <v>0.37847222222222227</v>
      </c>
      <c r="D42" s="29">
        <f t="shared" si="12"/>
        <v>0.5416666666666667</v>
      </c>
      <c r="E42" s="30">
        <f t="shared" si="13"/>
        <v>0.6666666666666667</v>
      </c>
      <c r="F42" s="38"/>
    </row>
    <row r="43" spans="1:6" ht="18.75" customHeight="1" thickBot="1">
      <c r="A43" s="40"/>
      <c r="B43" s="19" t="s">
        <v>11</v>
      </c>
      <c r="C43" s="32">
        <v>0.3819444444444444</v>
      </c>
      <c r="D43" s="46">
        <f t="shared" si="12"/>
        <v>0.5451388888888888</v>
      </c>
      <c r="E43" s="21">
        <f t="shared" si="13"/>
        <v>0.6701388888888888</v>
      </c>
      <c r="F43" s="38"/>
    </row>
    <row r="44" ht="18.75" customHeight="1">
      <c r="F44" s="38"/>
    </row>
    <row r="47" spans="2:8" s="1" customFormat="1" ht="18.75" customHeight="1">
      <c r="B47" s="2"/>
      <c r="G47" s="3"/>
      <c r="H47" s="3"/>
    </row>
    <row r="49" spans="8:10" ht="18.75" customHeight="1">
      <c r="H49" s="38"/>
      <c r="I49" s="3"/>
      <c r="J49" s="3"/>
    </row>
    <row r="50" spans="9:10" ht="18.75" customHeight="1">
      <c r="I50" s="3"/>
      <c r="J50" s="3"/>
    </row>
    <row r="52" spans="9:11" ht="18.75" customHeight="1">
      <c r="I52" s="3"/>
      <c r="J52" s="3"/>
      <c r="K52" s="3"/>
    </row>
    <row r="53" spans="9:11" ht="18.75" customHeight="1">
      <c r="I53" s="3"/>
      <c r="J53" s="3"/>
      <c r="K53" s="3"/>
    </row>
  </sheetData>
  <sheetProtection/>
  <mergeCells count="7">
    <mergeCell ref="I1:J1"/>
    <mergeCell ref="A4:C4"/>
    <mergeCell ref="A18:C18"/>
    <mergeCell ref="G8:I8"/>
    <mergeCell ref="A32:C32"/>
    <mergeCell ref="G25:I25"/>
    <mergeCell ref="D2:H2"/>
  </mergeCells>
  <printOptions/>
  <pageMargins left="0.5118110236220472" right="0.2362204724409449" top="0.4724409448818898" bottom="0.5118110236220472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よっし～</dc:creator>
  <cp:keywords/>
  <dc:description/>
  <cp:lastModifiedBy>matsuba-yoshi</cp:lastModifiedBy>
  <cp:lastPrinted>2018-02-23T08:05:25Z</cp:lastPrinted>
  <dcterms:created xsi:type="dcterms:W3CDTF">2005-04-05T01:17:32Z</dcterms:created>
  <dcterms:modified xsi:type="dcterms:W3CDTF">2018-02-28T02:52:43Z</dcterms:modified>
  <cp:category/>
  <cp:version/>
  <cp:contentType/>
  <cp:contentStatus/>
</cp:coreProperties>
</file>